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onom1\Desktop\"/>
    </mc:Choice>
  </mc:AlternateContent>
  <bookViews>
    <workbookView xWindow="0" yWindow="0" windowWidth="14184" windowHeight="8952"/>
  </bookViews>
  <sheets>
    <sheet name="súhrn" sheetId="1" r:id="rId1"/>
    <sheet name="komponent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s="1"/>
  <c r="F18" i="1"/>
  <c r="G16" i="1"/>
  <c r="H16" i="1" s="1"/>
  <c r="F16" i="1"/>
  <c r="G14" i="1"/>
  <c r="H14" i="1" s="1"/>
  <c r="F14" i="1"/>
  <c r="G13" i="1"/>
  <c r="H13" i="1" s="1"/>
  <c r="F13" i="1"/>
  <c r="G11" i="1"/>
  <c r="H11" i="1" s="1"/>
  <c r="F11" i="1"/>
  <c r="G10" i="1"/>
  <c r="H10" i="1" s="1"/>
  <c r="F10" i="1"/>
  <c r="G5" i="1"/>
  <c r="H5" i="1" s="1"/>
  <c r="F5" i="1"/>
  <c r="G4" i="1"/>
  <c r="H4" i="1" s="1"/>
  <c r="F4" i="1"/>
  <c r="F6" i="1" l="1"/>
  <c r="H6" i="1"/>
  <c r="F19" i="1"/>
  <c r="H19" i="1"/>
  <c r="F21" i="1" l="1"/>
  <c r="H21" i="1"/>
</calcChain>
</file>

<file path=xl/sharedStrings.xml><?xml version="1.0" encoding="utf-8"?>
<sst xmlns="http://schemas.openxmlformats.org/spreadsheetml/2006/main" count="136" uniqueCount="77">
  <si>
    <t>MULTIFUNKČNĚ IHRISKO 40 x 20 m</t>
  </si>
  <si>
    <t>Stĺpec1</t>
  </si>
  <si>
    <t>Spodná stavba</t>
  </si>
  <si>
    <t>jednotka</t>
  </si>
  <si>
    <t>množstvo</t>
  </si>
  <si>
    <t>jedn.cena bez DPH</t>
  </si>
  <si>
    <t>Spolu bez DPH</t>
  </si>
  <si>
    <t>Jedn.cena s DPH</t>
  </si>
  <si>
    <t>Spolu s DPH</t>
  </si>
  <si>
    <t>bm</t>
  </si>
  <si>
    <t>Dovoz techniky</t>
  </si>
  <si>
    <t xml:space="preserve"> </t>
  </si>
  <si>
    <t>súbor</t>
  </si>
  <si>
    <t>Spolu  bez DPH / s DPH spodná stavba</t>
  </si>
  <si>
    <t xml:space="preserve"> /</t>
  </si>
  <si>
    <t>Horná stavba</t>
  </si>
  <si>
    <t>Mantinelový systém</t>
  </si>
  <si>
    <t>Komponety konštrukcie - súpiska je prílohou</t>
  </si>
  <si>
    <t>Doprava komponentov konštrukcie</t>
  </si>
  <si>
    <t>Umelý trávnik</t>
  </si>
  <si>
    <t xml:space="preserve">Pieskovanie – koberca sušeným kremičitým pieskom ŠH31 </t>
  </si>
  <si>
    <t>tona</t>
  </si>
  <si>
    <t>Dovoz piesku</t>
  </si>
  <si>
    <t>Športové vybavenie</t>
  </si>
  <si>
    <t>Lepenie čiar</t>
  </si>
  <si>
    <t>Ostatné</t>
  </si>
  <si>
    <t>Vykládka a manipulácia</t>
  </si>
  <si>
    <t>h</t>
  </si>
  <si>
    <t>Spolu  bez DPH / s DPH horná stavba</t>
  </si>
  <si>
    <t>Spolu  bez DPH / s DPH</t>
  </si>
  <si>
    <r>
      <t>m</t>
    </r>
    <r>
      <rPr>
        <vertAlign val="superscript"/>
        <sz val="11"/>
        <color theme="1"/>
        <rFont val="Times New Roman"/>
        <family val="1"/>
        <charset val="238"/>
      </rPr>
      <t>2</t>
    </r>
  </si>
  <si>
    <t>Údržba strojom trávnatého povrchu multifunkčného ihriska
Údržba strojom 
Odstraňovanie špiny, prachu, lístia, machu a iných porastov, odpadkov a podobne. 
Zametanie pomocou rotačnej kefy. 
Vysatie a následné prečistenie povrchovej vrstvy výplňového materiálu (piesku, gumového granulátu) 
Hĺbkové čistenie koberca pomocou rotačných kief.</t>
  </si>
  <si>
    <t>Komponety konštrukcie - súpiska</t>
  </si>
  <si>
    <t>Skrutka</t>
  </si>
  <si>
    <t>Háčik</t>
  </si>
  <si>
    <t>Krytka</t>
  </si>
  <si>
    <t>Kryt</t>
  </si>
  <si>
    <t>Sieť</t>
  </si>
  <si>
    <t>Sieť 0</t>
  </si>
  <si>
    <t>Sieť 1</t>
  </si>
  <si>
    <t>Sieť 2</t>
  </si>
  <si>
    <t>Sieť 3</t>
  </si>
  <si>
    <t>Sieť 4</t>
  </si>
  <si>
    <t>L+0 2,50 m</t>
  </si>
  <si>
    <t>L+0 2,70 m</t>
  </si>
  <si>
    <t>L+0 1,15 m</t>
  </si>
  <si>
    <t>L+0 1,20 m</t>
  </si>
  <si>
    <t>L+0 1,60 m</t>
  </si>
  <si>
    <t>Old/New</t>
  </si>
  <si>
    <t>Old</t>
  </si>
  <si>
    <t>L 2,70 m</t>
  </si>
  <si>
    <t>L 2,90 m</t>
  </si>
  <si>
    <t>L 1,35 m</t>
  </si>
  <si>
    <t>L 1,40 m</t>
  </si>
  <si>
    <t>L 1,80 m</t>
  </si>
  <si>
    <t>Nerez</t>
  </si>
  <si>
    <t>Na uchytenie sietí</t>
  </si>
  <si>
    <t>Bočná PVC sivá, fixácia madla</t>
  </si>
  <si>
    <t>Rohový PVC sivá, fixácia krytky</t>
  </si>
  <si>
    <t>Priebežný PVC sivá, fixácia krytky</t>
  </si>
  <si>
    <t>Na maticu čierny</t>
  </si>
  <si>
    <t>M12</t>
  </si>
  <si>
    <t>4 x 2 x 1,5 x 1,9 m</t>
  </si>
  <si>
    <t>40 x 20 m</t>
  </si>
  <si>
    <t>4 x 2 m</t>
  </si>
  <si>
    <t>T25</t>
  </si>
  <si>
    <t>merná jednotka</t>
  </si>
  <si>
    <t xml:space="preserve">ks </t>
  </si>
  <si>
    <t>4,23 (š) x 0,90 m</t>
  </si>
  <si>
    <t>1,705 (š) x 2,00 m</t>
  </si>
  <si>
    <t>1,88 (š) x 2,00 m</t>
  </si>
  <si>
    <t>1,88 (š) x 1,50 x 2,00 m</t>
  </si>
  <si>
    <t>1,88 (š) x 1,00 x 1,50 m</t>
  </si>
  <si>
    <t>Brána (cena lana x bm)</t>
  </si>
  <si>
    <t>Brána oko 120 x 120 mm</t>
  </si>
  <si>
    <t>z</t>
  </si>
  <si>
    <t>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</si>
</sst>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2" fontId="1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2" fontId="7" fillId="2" borderId="9" xfId="0" applyNumberFormat="1" applyFont="1" applyFill="1" applyBorder="1" applyAlignment="1">
      <alignment vertical="center"/>
    </xf>
    <xf numFmtId="2" fontId="7" fillId="2" borderId="10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0" xfId="0" applyFont="1" applyAlignment="1">
      <alignment vertical="center"/>
    </xf>
  </cellXfs>
  <cellStyles count="1">
    <cellStyle name="Normálne" xfId="0" builtinId="0"/>
  </cellStyles>
  <dxfs count="12">
    <dxf>
      <font>
        <strike val="0"/>
        <outline val="0"/>
        <shadow val="0"/>
        <u val="none"/>
        <name val="Times New Roman"/>
        <scheme val="none"/>
      </font>
      <fill>
        <patternFill patternType="solid">
          <fgColor theme="0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name val="Times New Roman"/>
        <scheme val="none"/>
      </font>
      <fill>
        <patternFill patternType="solid">
          <fgColor theme="0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name val="Times New Roman"/>
        <scheme val="none"/>
      </font>
      <fill>
        <patternFill patternType="solid">
          <fgColor theme="0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name val="Times New Roman"/>
        <scheme val="none"/>
      </font>
      <fill>
        <patternFill patternType="solid">
          <fgColor theme="0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name val="Times New Roman"/>
        <scheme val="none"/>
      </font>
      <fill>
        <patternFill patternType="solid">
          <fgColor theme="0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name val="Times New Roman"/>
        <scheme val="none"/>
      </font>
      <fill>
        <patternFill patternType="solid">
          <fgColor theme="0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name val="Times New Roman"/>
        <scheme val="none"/>
      </font>
      <fill>
        <patternFill patternType="solid">
          <fgColor theme="0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name val="Times New Roman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name val="Times New Roman"/>
        <scheme val="none"/>
      </font>
      <fill>
        <patternFill patternType="solid">
          <fgColor theme="0"/>
          <bgColor theme="0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theme="0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ľka1" displayName="Tabuľka1" ref="A3:H21" totalsRowShown="0" headerRowDxfId="11" dataDxfId="9" headerRowBorderDxfId="10" tableBorderDxfId="8">
  <tableColumns count="8">
    <tableColumn id="1" name="Stĺpec1" dataDxfId="7"/>
    <tableColumn id="2" name="Spodná stavba" dataDxfId="6"/>
    <tableColumn id="3" name="jednotka" dataDxfId="5"/>
    <tableColumn id="4" name="množstvo" dataDxfId="4"/>
    <tableColumn id="5" name="jedn.cena bez DPH" dataDxfId="3"/>
    <tableColumn id="6" name="Spolu bez DPH" dataDxfId="2"/>
    <tableColumn id="7" name="Jedn.cena s DPH" dataDxfId="1"/>
    <tableColumn id="8" name="Spolu s DPH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23" sqref="B23"/>
    </sheetView>
  </sheetViews>
  <sheetFormatPr defaultColWidth="8.69921875" defaultRowHeight="15.6" x14ac:dyDescent="0.3"/>
  <cols>
    <col min="1" max="1" width="7.09765625" style="2" bestFit="1" customWidth="1"/>
    <col min="2" max="2" width="50" style="1" customWidth="1"/>
    <col min="3" max="3" width="10.59765625" style="2" customWidth="1"/>
    <col min="4" max="8" width="16.09765625" style="1" customWidth="1"/>
    <col min="9" max="16384" width="8.69921875" style="1"/>
  </cols>
  <sheetData>
    <row r="1" spans="1:8" ht="14.25" customHeight="1" x14ac:dyDescent="0.3">
      <c r="B1" s="1" t="s">
        <v>0</v>
      </c>
      <c r="H1" s="3"/>
    </row>
    <row r="2" spans="1:8" ht="4.5" customHeight="1" x14ac:dyDescent="0.3"/>
    <row r="3" spans="1:8" s="16" customFormat="1" ht="22.8" x14ac:dyDescent="0.3">
      <c r="A3" s="26" t="s">
        <v>1</v>
      </c>
      <c r="B3" s="14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</row>
    <row r="4" spans="1:8" ht="138" customHeight="1" x14ac:dyDescent="0.3">
      <c r="A4" s="5">
        <v>1</v>
      </c>
      <c r="B4" s="7" t="s">
        <v>31</v>
      </c>
      <c r="C4" s="5" t="s">
        <v>30</v>
      </c>
      <c r="D4" s="6">
        <v>815</v>
      </c>
      <c r="E4" s="6"/>
      <c r="F4" s="6">
        <f t="shared" ref="F4:F5" si="0">D4*E4</f>
        <v>0</v>
      </c>
      <c r="G4" s="6">
        <f t="shared" ref="G4:G5" si="1">E4*1.2</f>
        <v>0</v>
      </c>
      <c r="H4" s="6">
        <f t="shared" ref="H4:H5" si="2">D4*G4</f>
        <v>0</v>
      </c>
    </row>
    <row r="5" spans="1:8" x14ac:dyDescent="0.3">
      <c r="A5" s="5">
        <v>2</v>
      </c>
      <c r="B5" s="4" t="s">
        <v>10</v>
      </c>
      <c r="C5" s="5"/>
      <c r="D5" s="6">
        <v>1</v>
      </c>
      <c r="E5" s="6"/>
      <c r="F5" s="6">
        <f t="shared" si="0"/>
        <v>0</v>
      </c>
      <c r="G5" s="6">
        <f t="shared" si="1"/>
        <v>0</v>
      </c>
      <c r="H5" s="6">
        <f t="shared" si="2"/>
        <v>0</v>
      </c>
    </row>
    <row r="6" spans="1:8" x14ac:dyDescent="0.3">
      <c r="A6" s="25"/>
      <c r="B6" s="9" t="s">
        <v>13</v>
      </c>
      <c r="C6" s="10"/>
      <c r="D6" s="11"/>
      <c r="E6" s="11"/>
      <c r="F6" s="11">
        <f>SUM(F4:F5)</f>
        <v>0</v>
      </c>
      <c r="G6" s="12" t="s">
        <v>14</v>
      </c>
      <c r="H6" s="13">
        <f>SUM(H4:H5)</f>
        <v>0</v>
      </c>
    </row>
    <row r="7" spans="1:8" ht="6" customHeight="1" x14ac:dyDescent="0.3">
      <c r="D7" s="8"/>
      <c r="E7" s="8"/>
      <c r="F7" s="8"/>
      <c r="G7" s="8"/>
      <c r="H7" s="8"/>
    </row>
    <row r="8" spans="1:8" s="16" customFormat="1" ht="22.8" x14ac:dyDescent="0.3">
      <c r="A8" s="26"/>
      <c r="B8" s="14" t="s">
        <v>15</v>
      </c>
      <c r="C8" s="15" t="s">
        <v>3</v>
      </c>
      <c r="D8" s="15" t="s">
        <v>4</v>
      </c>
      <c r="E8" s="15" t="s">
        <v>5</v>
      </c>
      <c r="F8" s="15" t="s">
        <v>6</v>
      </c>
      <c r="G8" s="15" t="s">
        <v>7</v>
      </c>
      <c r="H8" s="15" t="s">
        <v>8</v>
      </c>
    </row>
    <row r="9" spans="1:8" x14ac:dyDescent="0.3">
      <c r="A9" s="27"/>
      <c r="B9" s="17" t="s">
        <v>16</v>
      </c>
      <c r="C9" s="29"/>
      <c r="D9" s="30"/>
      <c r="E9" s="30"/>
      <c r="F9" s="30"/>
      <c r="G9" s="30"/>
      <c r="H9" s="31"/>
    </row>
    <row r="10" spans="1:8" x14ac:dyDescent="0.3">
      <c r="A10" s="5">
        <v>3</v>
      </c>
      <c r="B10" s="4" t="s">
        <v>17</v>
      </c>
      <c r="C10" s="5" t="s">
        <v>12</v>
      </c>
      <c r="D10" s="6">
        <v>1</v>
      </c>
      <c r="E10" s="6"/>
      <c r="F10" s="6">
        <f t="shared" ref="F10:F11" si="3">D10*E10</f>
        <v>0</v>
      </c>
      <c r="G10" s="6">
        <f t="shared" ref="G10:G11" si="4">E10*1.2</f>
        <v>0</v>
      </c>
      <c r="H10" s="6">
        <f t="shared" ref="H10:H11" si="5">D10*G10</f>
        <v>0</v>
      </c>
    </row>
    <row r="11" spans="1:8" x14ac:dyDescent="0.3">
      <c r="A11" s="5">
        <v>4</v>
      </c>
      <c r="B11" s="4" t="s">
        <v>18</v>
      </c>
      <c r="C11" s="5" t="s">
        <v>11</v>
      </c>
      <c r="D11" s="6">
        <v>1</v>
      </c>
      <c r="E11" s="6"/>
      <c r="F11" s="6">
        <f t="shared" si="3"/>
        <v>0</v>
      </c>
      <c r="G11" s="6">
        <f t="shared" si="4"/>
        <v>0</v>
      </c>
      <c r="H11" s="6">
        <f t="shared" si="5"/>
        <v>0</v>
      </c>
    </row>
    <row r="12" spans="1:8" x14ac:dyDescent="0.3">
      <c r="A12" s="27"/>
      <c r="B12" s="17" t="s">
        <v>19</v>
      </c>
      <c r="C12" s="18"/>
      <c r="D12" s="19"/>
      <c r="E12" s="19"/>
      <c r="F12" s="19"/>
      <c r="G12" s="19"/>
      <c r="H12" s="20"/>
    </row>
    <row r="13" spans="1:8" ht="15" customHeight="1" x14ac:dyDescent="0.3">
      <c r="A13" s="5">
        <v>5</v>
      </c>
      <c r="B13" s="7" t="s">
        <v>20</v>
      </c>
      <c r="C13" s="5" t="s">
        <v>21</v>
      </c>
      <c r="D13" s="6">
        <v>2</v>
      </c>
      <c r="E13" s="6"/>
      <c r="F13" s="6">
        <f t="shared" ref="F13:F14" si="6">D13*E13</f>
        <v>0</v>
      </c>
      <c r="G13" s="6">
        <f t="shared" ref="G13:G14" si="7">E13*1.2</f>
        <v>0</v>
      </c>
      <c r="H13" s="6">
        <f t="shared" ref="H13:H14" si="8">D13*G13</f>
        <v>0</v>
      </c>
    </row>
    <row r="14" spans="1:8" x14ac:dyDescent="0.3">
      <c r="A14" s="5">
        <v>6</v>
      </c>
      <c r="B14" s="4" t="s">
        <v>22</v>
      </c>
      <c r="C14" s="5" t="s">
        <v>11</v>
      </c>
      <c r="D14" s="6">
        <v>2</v>
      </c>
      <c r="E14" s="6"/>
      <c r="F14" s="6">
        <f t="shared" si="6"/>
        <v>0</v>
      </c>
      <c r="G14" s="6">
        <f t="shared" si="7"/>
        <v>0</v>
      </c>
      <c r="H14" s="6">
        <f t="shared" si="8"/>
        <v>0</v>
      </c>
    </row>
    <row r="15" spans="1:8" x14ac:dyDescent="0.3">
      <c r="A15" s="5"/>
      <c r="B15" s="4" t="s">
        <v>23</v>
      </c>
      <c r="C15" s="5"/>
      <c r="D15" s="4"/>
      <c r="E15" s="4"/>
      <c r="F15" s="4"/>
      <c r="G15" s="4"/>
      <c r="H15" s="4"/>
    </row>
    <row r="16" spans="1:8" x14ac:dyDescent="0.3">
      <c r="A16" s="5">
        <v>7</v>
      </c>
      <c r="B16" s="4" t="s">
        <v>24</v>
      </c>
      <c r="C16" s="5" t="s">
        <v>9</v>
      </c>
      <c r="D16" s="6">
        <v>15</v>
      </c>
      <c r="E16" s="6"/>
      <c r="F16" s="6">
        <f t="shared" ref="F16" si="9">D16*E16</f>
        <v>0</v>
      </c>
      <c r="G16" s="6">
        <f t="shared" ref="G16" si="10">E16*1.2</f>
        <v>0</v>
      </c>
      <c r="H16" s="6">
        <f t="shared" ref="H16" si="11">D16*G16</f>
        <v>0</v>
      </c>
    </row>
    <row r="17" spans="1:8" x14ac:dyDescent="0.3">
      <c r="A17" s="5"/>
      <c r="B17" s="4" t="s">
        <v>25</v>
      </c>
      <c r="C17" s="5"/>
      <c r="D17" s="4"/>
      <c r="E17" s="4"/>
      <c r="F17" s="4"/>
      <c r="G17" s="4"/>
      <c r="H17" s="4"/>
    </row>
    <row r="18" spans="1:8" x14ac:dyDescent="0.3">
      <c r="A18" s="5">
        <v>8</v>
      </c>
      <c r="B18" s="4" t="s">
        <v>26</v>
      </c>
      <c r="C18" s="5" t="s">
        <v>27</v>
      </c>
      <c r="D18" s="6">
        <v>2</v>
      </c>
      <c r="E18" s="6"/>
      <c r="F18" s="6">
        <f t="shared" ref="F18" si="12">D18*E18</f>
        <v>0</v>
      </c>
      <c r="G18" s="6">
        <f t="shared" ref="G18" si="13">E18*1.2</f>
        <v>0</v>
      </c>
      <c r="H18" s="6">
        <f t="shared" ref="H18" si="14">D18*G18</f>
        <v>0</v>
      </c>
    </row>
    <row r="19" spans="1:8" x14ac:dyDescent="0.3">
      <c r="A19" s="25"/>
      <c r="B19" s="9" t="s">
        <v>28</v>
      </c>
      <c r="C19" s="10"/>
      <c r="D19" s="9"/>
      <c r="E19" s="9"/>
      <c r="F19" s="11">
        <f>SUM(F10:F18)</f>
        <v>0</v>
      </c>
      <c r="G19" s="10" t="s">
        <v>14</v>
      </c>
      <c r="H19" s="13">
        <f>SUM(H10:H18)</f>
        <v>0</v>
      </c>
    </row>
    <row r="20" spans="1:8" ht="6.75" customHeight="1" x14ac:dyDescent="0.3">
      <c r="A20" s="25"/>
      <c r="B20" s="9"/>
      <c r="C20" s="10"/>
      <c r="D20" s="9"/>
      <c r="E20" s="9"/>
      <c r="F20" s="11"/>
      <c r="G20" s="10"/>
      <c r="H20" s="13"/>
    </row>
    <row r="21" spans="1:8" ht="19.95" customHeight="1" x14ac:dyDescent="0.3">
      <c r="A21" s="28"/>
      <c r="B21" s="21" t="s">
        <v>29</v>
      </c>
      <c r="C21" s="22"/>
      <c r="D21" s="21"/>
      <c r="E21" s="21"/>
      <c r="F21" s="23">
        <f>F6+F19</f>
        <v>0</v>
      </c>
      <c r="G21" s="22" t="s">
        <v>14</v>
      </c>
      <c r="H21" s="24">
        <f>H6+H19</f>
        <v>0</v>
      </c>
    </row>
  </sheetData>
  <printOptions horizontalCentered="1"/>
  <pageMargins left="0.19685039370078741" right="0.19685039370078741" top="0.19685039370078741" bottom="0.19685039370078741" header="0.31496062992125984" footer="0.31496062992125984"/>
  <pageSetup paperSize="9" scale="83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C6" sqref="C6"/>
    </sheetView>
  </sheetViews>
  <sheetFormatPr defaultColWidth="8.69921875" defaultRowHeight="15.6" x14ac:dyDescent="0.3"/>
  <cols>
    <col min="1" max="1" width="8.69921875" style="32"/>
    <col min="2" max="2" width="10.69921875" style="32" customWidth="1"/>
    <col min="3" max="3" width="30.3984375" style="32" customWidth="1"/>
    <col min="4" max="4" width="15.59765625" style="32" bestFit="1" customWidth="1"/>
    <col min="5" max="5" width="4" style="34" customWidth="1"/>
    <col min="6" max="6" width="9.69921875" style="32" customWidth="1"/>
    <col min="7" max="7" width="10.69921875" style="32" customWidth="1"/>
    <col min="8" max="16384" width="8.69921875" style="32"/>
  </cols>
  <sheetData>
    <row r="2" spans="1:7" s="33" customFormat="1" ht="31.2" x14ac:dyDescent="0.3">
      <c r="A2" s="42" t="s">
        <v>32</v>
      </c>
      <c r="F2" s="38" t="s">
        <v>4</v>
      </c>
      <c r="G2" s="38" t="s">
        <v>66</v>
      </c>
    </row>
    <row r="3" spans="1:7" ht="19.95" customHeight="1" x14ac:dyDescent="0.3">
      <c r="A3" s="35">
        <v>39107</v>
      </c>
      <c r="B3" s="36" t="s">
        <v>33</v>
      </c>
      <c r="C3" s="39" t="s">
        <v>55</v>
      </c>
      <c r="D3" s="41" t="s">
        <v>65</v>
      </c>
      <c r="E3" s="37"/>
      <c r="F3" s="37">
        <v>10</v>
      </c>
      <c r="G3" s="37" t="s">
        <v>67</v>
      </c>
    </row>
    <row r="4" spans="1:7" ht="19.95" customHeight="1" x14ac:dyDescent="0.3">
      <c r="A4" s="35">
        <v>34055</v>
      </c>
      <c r="B4" s="36" t="s">
        <v>34</v>
      </c>
      <c r="C4" s="40" t="s">
        <v>56</v>
      </c>
      <c r="D4" s="41"/>
      <c r="E4" s="37"/>
      <c r="F4" s="37">
        <v>80</v>
      </c>
      <c r="G4" s="37" t="s">
        <v>67</v>
      </c>
    </row>
    <row r="5" spans="1:7" ht="19.95" customHeight="1" x14ac:dyDescent="0.3">
      <c r="A5" s="35">
        <v>39103</v>
      </c>
      <c r="B5" s="36" t="s">
        <v>35</v>
      </c>
      <c r="C5" s="39" t="s">
        <v>57</v>
      </c>
      <c r="D5" s="41"/>
      <c r="E5" s="37"/>
      <c r="F5" s="37">
        <v>17</v>
      </c>
      <c r="G5" s="37" t="s">
        <v>67</v>
      </c>
    </row>
    <row r="6" spans="1:7" ht="19.95" customHeight="1" x14ac:dyDescent="0.3">
      <c r="A6" s="35">
        <v>39104</v>
      </c>
      <c r="B6" s="36" t="s">
        <v>36</v>
      </c>
      <c r="C6" s="39" t="s">
        <v>58</v>
      </c>
      <c r="D6" s="41"/>
      <c r="E6" s="37"/>
      <c r="F6" s="37">
        <v>1</v>
      </c>
      <c r="G6" s="37" t="s">
        <v>67</v>
      </c>
    </row>
    <row r="7" spans="1:7" ht="19.95" customHeight="1" x14ac:dyDescent="0.3">
      <c r="A7" s="35">
        <v>39105</v>
      </c>
      <c r="B7" s="36" t="s">
        <v>36</v>
      </c>
      <c r="C7" s="39" t="s">
        <v>59</v>
      </c>
      <c r="D7" s="41"/>
      <c r="E7" s="37"/>
      <c r="F7" s="37">
        <v>6</v>
      </c>
      <c r="G7" s="37" t="s">
        <v>67</v>
      </c>
    </row>
    <row r="8" spans="1:7" ht="19.95" customHeight="1" x14ac:dyDescent="0.3">
      <c r="A8" s="35"/>
      <c r="B8" s="36" t="s">
        <v>36</v>
      </c>
      <c r="C8" s="39" t="s">
        <v>60</v>
      </c>
      <c r="D8" s="41" t="s">
        <v>61</v>
      </c>
      <c r="E8" s="37"/>
      <c r="F8" s="37">
        <v>20</v>
      </c>
      <c r="G8" s="37" t="s">
        <v>67</v>
      </c>
    </row>
    <row r="9" spans="1:7" ht="19.95" customHeight="1" x14ac:dyDescent="0.3">
      <c r="A9" s="35" t="s">
        <v>48</v>
      </c>
      <c r="B9" s="36" t="s">
        <v>37</v>
      </c>
      <c r="C9" s="39" t="s">
        <v>74</v>
      </c>
      <c r="D9" s="41" t="s">
        <v>62</v>
      </c>
      <c r="E9" s="37" t="s">
        <v>75</v>
      </c>
      <c r="F9" s="37">
        <v>2</v>
      </c>
      <c r="G9" s="37" t="s">
        <v>67</v>
      </c>
    </row>
    <row r="10" spans="1:7" ht="19.95" customHeight="1" x14ac:dyDescent="0.3">
      <c r="A10" s="35" t="s">
        <v>48</v>
      </c>
      <c r="B10" s="36" t="s">
        <v>38</v>
      </c>
      <c r="C10" s="39" t="s">
        <v>68</v>
      </c>
      <c r="D10" s="41" t="s">
        <v>63</v>
      </c>
      <c r="E10" s="37" t="s">
        <v>75</v>
      </c>
      <c r="F10" s="37">
        <v>2</v>
      </c>
      <c r="G10" s="37" t="s">
        <v>67</v>
      </c>
    </row>
    <row r="11" spans="1:7" ht="19.95" customHeight="1" x14ac:dyDescent="0.3">
      <c r="A11" s="35" t="s">
        <v>48</v>
      </c>
      <c r="B11" s="36" t="s">
        <v>39</v>
      </c>
      <c r="C11" s="39" t="s">
        <v>69</v>
      </c>
      <c r="D11" s="41" t="s">
        <v>63</v>
      </c>
      <c r="E11" s="37" t="s">
        <v>75</v>
      </c>
      <c r="F11" s="37">
        <v>4</v>
      </c>
      <c r="G11" s="37" t="s">
        <v>67</v>
      </c>
    </row>
    <row r="12" spans="1:7" ht="19.95" customHeight="1" x14ac:dyDescent="0.3">
      <c r="A12" s="35" t="s">
        <v>48</v>
      </c>
      <c r="B12" s="36" t="s">
        <v>40</v>
      </c>
      <c r="C12" s="39" t="s">
        <v>70</v>
      </c>
      <c r="D12" s="41" t="s">
        <v>63</v>
      </c>
      <c r="E12" s="37" t="s">
        <v>75</v>
      </c>
      <c r="F12" s="37">
        <v>4</v>
      </c>
      <c r="G12" s="37" t="s">
        <v>67</v>
      </c>
    </row>
    <row r="13" spans="1:7" ht="19.95" customHeight="1" x14ac:dyDescent="0.3">
      <c r="A13" s="35" t="s">
        <v>49</v>
      </c>
      <c r="B13" s="36" t="s">
        <v>41</v>
      </c>
      <c r="C13" s="39" t="s">
        <v>71</v>
      </c>
      <c r="D13" s="41" t="s">
        <v>63</v>
      </c>
      <c r="E13" s="37" t="s">
        <v>75</v>
      </c>
      <c r="F13" s="37">
        <v>4</v>
      </c>
      <c r="G13" s="37" t="s">
        <v>67</v>
      </c>
    </row>
    <row r="14" spans="1:7" ht="19.95" customHeight="1" x14ac:dyDescent="0.3">
      <c r="A14" s="35" t="s">
        <v>49</v>
      </c>
      <c r="B14" s="36" t="s">
        <v>42</v>
      </c>
      <c r="C14" s="39" t="s">
        <v>72</v>
      </c>
      <c r="D14" s="41" t="s">
        <v>63</v>
      </c>
      <c r="E14" s="37" t="s">
        <v>75</v>
      </c>
      <c r="F14" s="37">
        <v>4</v>
      </c>
      <c r="G14" s="37" t="s">
        <v>67</v>
      </c>
    </row>
    <row r="15" spans="1:7" ht="19.95" customHeight="1" x14ac:dyDescent="0.3">
      <c r="A15" s="35" t="s">
        <v>50</v>
      </c>
      <c r="B15" s="36" t="s">
        <v>43</v>
      </c>
      <c r="C15" s="39" t="s">
        <v>73</v>
      </c>
      <c r="D15" s="41" t="s">
        <v>64</v>
      </c>
      <c r="E15" s="37" t="s">
        <v>76</v>
      </c>
      <c r="F15" s="37">
        <v>2</v>
      </c>
      <c r="G15" s="37" t="s">
        <v>67</v>
      </c>
    </row>
    <row r="16" spans="1:7" ht="19.95" customHeight="1" x14ac:dyDescent="0.3">
      <c r="A16" s="35" t="s">
        <v>51</v>
      </c>
      <c r="B16" s="36" t="s">
        <v>44</v>
      </c>
      <c r="C16" s="39" t="s">
        <v>68</v>
      </c>
      <c r="D16" s="41" t="s">
        <v>63</v>
      </c>
      <c r="E16" s="37" t="s">
        <v>76</v>
      </c>
      <c r="F16" s="37">
        <v>4</v>
      </c>
      <c r="G16" s="37" t="s">
        <v>67</v>
      </c>
    </row>
    <row r="17" spans="1:7" ht="19.95" customHeight="1" x14ac:dyDescent="0.3">
      <c r="A17" s="35" t="s">
        <v>52</v>
      </c>
      <c r="B17" s="36" t="s">
        <v>45</v>
      </c>
      <c r="C17" s="39" t="s">
        <v>69</v>
      </c>
      <c r="D17" s="41" t="s">
        <v>63</v>
      </c>
      <c r="E17" s="37" t="s">
        <v>76</v>
      </c>
      <c r="F17" s="37">
        <v>4</v>
      </c>
      <c r="G17" s="37" t="s">
        <v>67</v>
      </c>
    </row>
    <row r="18" spans="1:7" ht="19.95" customHeight="1" x14ac:dyDescent="0.3">
      <c r="A18" s="35" t="s">
        <v>53</v>
      </c>
      <c r="B18" s="36" t="s">
        <v>46</v>
      </c>
      <c r="C18" s="39" t="s">
        <v>70</v>
      </c>
      <c r="D18" s="41" t="s">
        <v>63</v>
      </c>
      <c r="E18" s="37" t="s">
        <v>76</v>
      </c>
      <c r="F18" s="37">
        <v>4</v>
      </c>
      <c r="G18" s="37" t="s">
        <v>67</v>
      </c>
    </row>
    <row r="19" spans="1:7" ht="19.95" customHeight="1" x14ac:dyDescent="0.3">
      <c r="A19" s="35" t="s">
        <v>54</v>
      </c>
      <c r="B19" s="36" t="s">
        <v>47</v>
      </c>
      <c r="C19" s="39" t="s">
        <v>71</v>
      </c>
      <c r="D19" s="41" t="s">
        <v>63</v>
      </c>
      <c r="E19" s="37" t="s">
        <v>76</v>
      </c>
      <c r="F19" s="37">
        <v>4</v>
      </c>
      <c r="G19" s="37" t="s">
        <v>67</v>
      </c>
    </row>
    <row r="20" spans="1:7" ht="19.95" customHeight="1" x14ac:dyDescent="0.3">
      <c r="A20" s="35" t="s">
        <v>54</v>
      </c>
      <c r="B20" s="36" t="s">
        <v>47</v>
      </c>
      <c r="C20" s="39" t="s">
        <v>72</v>
      </c>
      <c r="D20" s="41" t="s">
        <v>63</v>
      </c>
      <c r="E20" s="37" t="s">
        <v>76</v>
      </c>
      <c r="F20" s="37">
        <v>4</v>
      </c>
      <c r="G20" s="37" t="s">
        <v>67</v>
      </c>
    </row>
  </sheetData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súhrn</vt:lpstr>
      <vt:lpstr>komponenty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ekonom1</dc:creator>
  <cp:lastModifiedBy>ekonom1</cp:lastModifiedBy>
  <cp:lastPrinted>2021-01-25T13:57:28Z</cp:lastPrinted>
  <dcterms:created xsi:type="dcterms:W3CDTF">2021-01-25T10:29:42Z</dcterms:created>
  <dcterms:modified xsi:type="dcterms:W3CDTF">2021-01-26T11:37:07Z</dcterms:modified>
</cp:coreProperties>
</file>